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tsu\Desktop\Új cikkek blog\Kész majd ellenőrizni\kész_Divizend Anleitungen\"/>
    </mc:Choice>
  </mc:AlternateContent>
  <xr:revisionPtr revIDLastSave="0" documentId="13_ncr:1_{705A3505-BFC9-4F2B-93D8-4B9EACE2B1A1}" xr6:coauthVersionLast="47" xr6:coauthVersionMax="47" xr10:uidLastSave="{00000000-0000-0000-0000-000000000000}"/>
  <bookViews>
    <workbookView xWindow="-108" yWindow="-108" windowWidth="23256" windowHeight="12576" xr2:uid="{1484EF9D-8289-4D0D-9C5C-484D8DE47FBA}"/>
  </bookViews>
  <sheets>
    <sheet name="Forrásadó" sheetId="1" r:id="rId1"/>
  </sheets>
  <definedNames>
    <definedName name="_Hlk192186109" localSheetId="0">Forrásadó!$J$15</definedName>
    <definedName name="_Hlk192186236" localSheetId="0">Forrásadó!$J$16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22" i="1"/>
  <c r="E8" i="1"/>
  <c r="E14" i="1"/>
  <c r="E4" i="1"/>
  <c r="E26" i="1"/>
  <c r="E6" i="1"/>
  <c r="E11" i="1"/>
  <c r="E27" i="1"/>
  <c r="E21" i="1"/>
  <c r="E23" i="1"/>
  <c r="E25" i="1"/>
  <c r="E16" i="1"/>
  <c r="E10" i="1"/>
  <c r="E18" i="1"/>
  <c r="E7" i="1"/>
  <c r="E20" i="1"/>
  <c r="E13" i="1"/>
  <c r="E28" i="1"/>
  <c r="E15" i="1"/>
  <c r="E19" i="1"/>
  <c r="E29" i="1"/>
  <c r="E12" i="1"/>
  <c r="E24" i="1"/>
  <c r="E17" i="1"/>
  <c r="E5" i="1"/>
</calcChain>
</file>

<file path=xl/sharedStrings.xml><?xml version="1.0" encoding="utf-8"?>
<sst xmlns="http://schemas.openxmlformats.org/spreadsheetml/2006/main" count="47" uniqueCount="47">
  <si>
    <t>Ország</t>
  </si>
  <si>
    <t>Forrásadó mértéke</t>
  </si>
  <si>
    <t>Ausztria</t>
  </si>
  <si>
    <t>Svájc</t>
  </si>
  <si>
    <t>Belgium</t>
  </si>
  <si>
    <t>Franciaország</t>
  </si>
  <si>
    <t>Svédország</t>
  </si>
  <si>
    <t>Németország</t>
  </si>
  <si>
    <t>Olaszország</t>
  </si>
  <si>
    <t>Spanyolország</t>
  </si>
  <si>
    <t>Japán</t>
  </si>
  <si>
    <t>Észtország</t>
  </si>
  <si>
    <t>Lettország</t>
  </si>
  <si>
    <t>Brazília</t>
  </si>
  <si>
    <t>Nagy Britannia</t>
  </si>
  <si>
    <t>Hong Kong</t>
  </si>
  <si>
    <t>Szingapúr</t>
  </si>
  <si>
    <t>Írország</t>
  </si>
  <si>
    <t>Luxemburg</t>
  </si>
  <si>
    <t>Elszámolható már megfizetett forrásadó mértéke</t>
  </si>
  <si>
    <t>Visszaigényelhető többletadó</t>
  </si>
  <si>
    <t>Hollandia</t>
  </si>
  <si>
    <t>Portugália</t>
  </si>
  <si>
    <t>Források</t>
  </si>
  <si>
    <t>https://northern.finance/geld-sparen/quellensteuer/</t>
  </si>
  <si>
    <t>https://aktienbaum.de/quellensteuer/</t>
  </si>
  <si>
    <t>Kanada*</t>
  </si>
  <si>
    <t>Ausztrália*</t>
  </si>
  <si>
    <t>USA*</t>
  </si>
  <si>
    <t>Dél Korea</t>
  </si>
  <si>
    <t>Norvégia</t>
  </si>
  <si>
    <t>Dél Afrika</t>
  </si>
  <si>
    <t>India</t>
  </si>
  <si>
    <t>* jelentése</t>
  </si>
  <si>
    <t>https://www.modern-banking.at/zinsanlagen-ausland-quellensteuer.php</t>
  </si>
  <si>
    <t>https://www.roedl.de/de-de/de/medien/publikationen/broschueren/documents/steuertabelle-est-lva-ltu-roedl-partner-de.pdf</t>
  </si>
  <si>
    <r>
      <t xml:space="preserve">Adózási szempontból </t>
    </r>
    <r>
      <rPr>
        <b/>
        <sz val="11"/>
        <color theme="1"/>
        <rFont val="Calibri"/>
        <family val="2"/>
        <scheme val="minor"/>
      </rPr>
      <t>neutrális</t>
    </r>
    <r>
      <rPr>
        <sz val="11"/>
        <color theme="1"/>
        <rFont val="Calibri"/>
        <family val="2"/>
        <scheme val="minor"/>
      </rPr>
      <t>, azaz pont annyit vonnak le mint adóznunk kellene</t>
    </r>
  </si>
  <si>
    <r>
      <t xml:space="preserve">Adózási szempontból </t>
    </r>
    <r>
      <rPr>
        <b/>
        <sz val="11"/>
        <color theme="1"/>
        <rFont val="Calibri"/>
        <family val="2"/>
        <scheme val="minor"/>
      </rPr>
      <t>előnyös</t>
    </r>
    <r>
      <rPr>
        <sz val="11"/>
        <color theme="1"/>
        <rFont val="Calibri"/>
        <family val="2"/>
        <scheme val="minor"/>
      </rPr>
      <t>, mivel nem vonnak le semmilyen adót, így nekünk kell bevallani</t>
    </r>
  </si>
  <si>
    <t>NEUTRÁLIS</t>
  </si>
  <si>
    <t>ELŐNYÖS</t>
  </si>
  <si>
    <t>HÁTRÁNYOS</t>
  </si>
  <si>
    <r>
      <t xml:space="preserve">Megfelelő bróker esetében, aki a forrásadót helyesen vezeti le, és a számlanyitás alkalmával aláírattatja a szükséges nyomtatványokat, úgy </t>
    </r>
    <r>
      <rPr>
        <b/>
        <sz val="11"/>
        <color theme="1"/>
        <rFont val="Calibri"/>
        <family val="2"/>
        <scheme val="minor"/>
      </rPr>
      <t>Ausztrália esetében 0 %</t>
    </r>
    <r>
      <rPr>
        <sz val="11"/>
        <color theme="1"/>
        <rFont val="Calibri"/>
        <family val="2"/>
        <scheme val="minor"/>
      </rPr>
      <t xml:space="preserve"> (franked dividens, conduit foreign) </t>
    </r>
    <r>
      <rPr>
        <b/>
        <sz val="11"/>
        <color theme="1"/>
        <rFont val="Calibri"/>
        <family val="2"/>
        <scheme val="minor"/>
      </rPr>
      <t>míg Kanada esetében 15% forrásadó kerül levonásra.</t>
    </r>
    <r>
      <rPr>
        <sz val="11"/>
        <color theme="1"/>
        <rFont val="Calibri"/>
        <family val="2"/>
        <scheme val="minor"/>
      </rPr>
      <t xml:space="preserve"> USA esetében pedig csak Magyarország esetében 30% a forrásadó, mondjuk Ausztria vagy Németország esetében scak 15%. Az én brókeremnél így kerül levezetésre, lásd https://aranybika.com/ajanlasok-kedvezo-szamlanyitasokhoz/</t>
    </r>
  </si>
  <si>
    <t>https://gruendungskanzlei.eu/quellensteuern/kanada</t>
  </si>
  <si>
    <r>
      <t xml:space="preserve">Adózási szempontból </t>
    </r>
    <r>
      <rPr>
        <b/>
        <sz val="11"/>
        <color theme="1"/>
        <rFont val="Calibri"/>
        <family val="2"/>
        <scheme val="minor"/>
      </rPr>
      <t>hátrányos,</t>
    </r>
    <r>
      <rPr>
        <sz val="11"/>
        <color theme="1"/>
        <rFont val="Calibri"/>
        <family val="2"/>
        <scheme val="minor"/>
      </rPr>
      <t xml:space="preserve"> hiszen többet vonnak le mint kellene, így nekünk kell saját megunk visszaigényelni a többlet megfizetett adót. </t>
    </r>
    <r>
      <rPr>
        <b/>
        <sz val="11"/>
        <color theme="1"/>
        <rFont val="Calibri"/>
        <family val="2"/>
        <scheme val="minor"/>
      </rPr>
      <t>A visszaigénylésben segít a DIVIZEND</t>
    </r>
  </si>
  <si>
    <t>Ingyenes számlanyitás 10%-os kedvezménnyel Magyarországról kizárólag</t>
  </si>
  <si>
    <t>ITT</t>
  </si>
  <si>
    <t>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</si>
</sst>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61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2" borderId="0" xfId="0" applyNumberFormat="1" applyFill="1"/>
    <xf numFmtId="0" fontId="1" fillId="3" borderId="0" xfId="0" applyFont="1" applyFill="1"/>
    <xf numFmtId="164" fontId="1" fillId="3" borderId="0" xfId="0" applyNumberFormat="1" applyFont="1" applyFill="1"/>
    <xf numFmtId="10" fontId="1" fillId="3" borderId="0" xfId="0" applyNumberFormat="1" applyFont="1" applyFill="1"/>
    <xf numFmtId="164" fontId="0" fillId="3" borderId="0" xfId="0" applyNumberFormat="1" applyFill="1"/>
    <xf numFmtId="0" fontId="0" fillId="0" borderId="0" xfId="0" applyAlignment="1">
      <alignment horizontal="left" vertical="center"/>
    </xf>
    <xf numFmtId="0" fontId="1" fillId="2" borderId="0" xfId="0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10" fontId="1" fillId="4" borderId="0" xfId="0" applyNumberFormat="1" applyFon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6" borderId="0" xfId="0" applyFont="1" applyFill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C8C548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8</xdr:row>
      <xdr:rowOff>68580</xdr:rowOff>
    </xdr:from>
    <xdr:to>
      <xdr:col>12</xdr:col>
      <xdr:colOff>11204</xdr:colOff>
      <xdr:row>11</xdr:row>
      <xdr:rowOff>158035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446CFC0-6609-0697-7474-D6090AA2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800" y="1706880"/>
          <a:ext cx="1809524" cy="638095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8</xdr:row>
      <xdr:rowOff>15240</xdr:rowOff>
    </xdr:from>
    <xdr:to>
      <xdr:col>6</xdr:col>
      <xdr:colOff>815340</xdr:colOff>
      <xdr:row>11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3E442B0-0AD3-7FAA-15F2-381CB173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1653540"/>
          <a:ext cx="685800" cy="685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vizend.com/ref/aranyb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FBAA-7971-46A9-853A-2154B39E99CE}">
  <dimension ref="B2:Q36"/>
  <sheetViews>
    <sheetView tabSelected="1" topLeftCell="A2" zoomScaleNormal="100" workbookViewId="0">
      <selection activeCell="L25" sqref="L25"/>
    </sheetView>
  </sheetViews>
  <sheetFormatPr defaultRowHeight="14.4" x14ac:dyDescent="0.3"/>
  <cols>
    <col min="1" max="1" width="6.77734375" customWidth="1"/>
    <col min="2" max="2" width="15.44140625" customWidth="1"/>
    <col min="3" max="3" width="19.33203125" customWidth="1"/>
    <col min="4" max="4" width="24.88671875" customWidth="1"/>
    <col min="5" max="5" width="17" customWidth="1"/>
    <col min="7" max="7" width="12.33203125" customWidth="1"/>
    <col min="9" max="9" width="8.88671875" customWidth="1"/>
  </cols>
  <sheetData>
    <row r="2" spans="2:17" s="1" customFormat="1" ht="28.2" customHeight="1" x14ac:dyDescent="0.3">
      <c r="B2" s="18" t="s">
        <v>0</v>
      </c>
      <c r="C2" s="18" t="s">
        <v>1</v>
      </c>
      <c r="D2" s="18" t="s">
        <v>19</v>
      </c>
      <c r="E2" s="18" t="s">
        <v>20</v>
      </c>
    </row>
    <row r="4" spans="2:17" x14ac:dyDescent="0.3">
      <c r="B4" s="8" t="s">
        <v>27</v>
      </c>
      <c r="C4" s="9">
        <v>0.3</v>
      </c>
      <c r="D4" s="10">
        <v>0.15</v>
      </c>
      <c r="E4" s="2">
        <f t="shared" ref="E4:E29" si="0">C4-D4</f>
        <v>0.15</v>
      </c>
      <c r="G4" s="15" t="s">
        <v>38</v>
      </c>
      <c r="H4" s="21" t="s">
        <v>36</v>
      </c>
      <c r="I4" s="21"/>
      <c r="J4" s="21"/>
      <c r="K4" s="21"/>
      <c r="L4" s="21"/>
      <c r="M4" s="21"/>
      <c r="N4" s="21"/>
      <c r="O4" s="21"/>
    </row>
    <row r="5" spans="2:17" x14ac:dyDescent="0.3">
      <c r="B5" s="8" t="s">
        <v>2</v>
      </c>
      <c r="C5" s="9">
        <v>0.27500000000000002</v>
      </c>
      <c r="D5" s="10">
        <v>0.15</v>
      </c>
      <c r="E5" s="2">
        <f t="shared" si="0"/>
        <v>0.12500000000000003</v>
      </c>
      <c r="G5" s="16" t="s">
        <v>39</v>
      </c>
      <c r="H5" s="22" t="s">
        <v>37</v>
      </c>
      <c r="I5" s="22"/>
      <c r="J5" s="22"/>
      <c r="K5" s="22"/>
      <c r="L5" s="22"/>
      <c r="M5" s="22"/>
      <c r="N5" s="22"/>
      <c r="O5" s="22"/>
    </row>
    <row r="6" spans="2:17" ht="14.4" customHeight="1" x14ac:dyDescent="0.3">
      <c r="B6" s="8" t="s">
        <v>4</v>
      </c>
      <c r="C6" s="9">
        <v>0.3</v>
      </c>
      <c r="D6" s="10">
        <v>0.15</v>
      </c>
      <c r="E6" s="2">
        <f t="shared" si="0"/>
        <v>0.15</v>
      </c>
      <c r="G6" s="17" t="s">
        <v>40</v>
      </c>
      <c r="H6" s="22" t="s">
        <v>43</v>
      </c>
      <c r="I6" s="22"/>
      <c r="J6" s="22"/>
      <c r="K6" s="22"/>
      <c r="L6" s="22"/>
      <c r="M6" s="22"/>
      <c r="N6" s="22"/>
      <c r="O6" s="22"/>
    </row>
    <row r="7" spans="2:17" x14ac:dyDescent="0.3">
      <c r="B7" s="3" t="s">
        <v>13</v>
      </c>
      <c r="C7" s="4">
        <v>0</v>
      </c>
      <c r="D7" s="5">
        <v>0</v>
      </c>
      <c r="E7" s="6">
        <f t="shared" si="0"/>
        <v>0</v>
      </c>
      <c r="H7" s="22"/>
      <c r="I7" s="22"/>
      <c r="J7" s="22"/>
      <c r="K7" s="22"/>
      <c r="L7" s="22"/>
      <c r="M7" s="22"/>
      <c r="N7" s="22"/>
      <c r="O7" s="22"/>
    </row>
    <row r="8" spans="2:17" x14ac:dyDescent="0.3">
      <c r="B8" s="8" t="s">
        <v>31</v>
      </c>
      <c r="C8" s="9">
        <v>0.2</v>
      </c>
      <c r="D8" s="10">
        <v>0.15</v>
      </c>
      <c r="E8" s="2">
        <f t="shared" si="0"/>
        <v>5.0000000000000017E-2</v>
      </c>
      <c r="H8" s="22"/>
      <c r="I8" s="22"/>
      <c r="J8" s="22"/>
      <c r="K8" s="22"/>
      <c r="L8" s="22"/>
      <c r="M8" s="22"/>
      <c r="N8" s="22"/>
      <c r="O8" s="22"/>
    </row>
    <row r="9" spans="2:17" x14ac:dyDescent="0.3">
      <c r="B9" s="8" t="s">
        <v>29</v>
      </c>
      <c r="C9" s="9">
        <v>0.22</v>
      </c>
      <c r="D9" s="10">
        <v>0.15</v>
      </c>
      <c r="E9" s="2">
        <f t="shared" si="0"/>
        <v>7.0000000000000007E-2</v>
      </c>
    </row>
    <row r="10" spans="2:17" x14ac:dyDescent="0.3">
      <c r="B10" s="3" t="s">
        <v>11</v>
      </c>
      <c r="C10" s="4">
        <v>0</v>
      </c>
      <c r="D10" s="5">
        <v>0</v>
      </c>
      <c r="E10" s="6">
        <f t="shared" si="0"/>
        <v>0</v>
      </c>
    </row>
    <row r="11" spans="2:17" x14ac:dyDescent="0.3">
      <c r="B11" s="8" t="s">
        <v>5</v>
      </c>
      <c r="C11" s="9">
        <v>0.3</v>
      </c>
      <c r="D11" s="10">
        <v>0.128</v>
      </c>
      <c r="E11" s="2">
        <f t="shared" si="0"/>
        <v>0.17199999999999999</v>
      </c>
    </row>
    <row r="12" spans="2:17" x14ac:dyDescent="0.3">
      <c r="B12" s="11" t="s">
        <v>21</v>
      </c>
      <c r="C12" s="12">
        <v>0.15</v>
      </c>
      <c r="D12" s="13">
        <v>0.15</v>
      </c>
      <c r="E12" s="14">
        <f t="shared" si="0"/>
        <v>0</v>
      </c>
    </row>
    <row r="13" spans="2:17" x14ac:dyDescent="0.3">
      <c r="B13" s="3" t="s">
        <v>15</v>
      </c>
      <c r="C13" s="4">
        <v>0</v>
      </c>
      <c r="D13" s="5">
        <v>0</v>
      </c>
      <c r="E13" s="6">
        <f t="shared" si="0"/>
        <v>0</v>
      </c>
    </row>
    <row r="14" spans="2:17" x14ac:dyDescent="0.3">
      <c r="B14" s="8" t="s">
        <v>32</v>
      </c>
      <c r="C14" s="9">
        <v>0.2</v>
      </c>
      <c r="D14" s="10">
        <v>0.15</v>
      </c>
      <c r="E14" s="2">
        <f t="shared" si="0"/>
        <v>5.0000000000000017E-2</v>
      </c>
      <c r="G14" s="23" t="s">
        <v>44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2:17" x14ac:dyDescent="0.3">
      <c r="B15" s="8" t="s">
        <v>17</v>
      </c>
      <c r="C15" s="9">
        <v>0.25</v>
      </c>
      <c r="D15" s="10">
        <v>0.15</v>
      </c>
      <c r="E15" s="2">
        <f t="shared" si="0"/>
        <v>0.1</v>
      </c>
      <c r="J15" s="19" t="s">
        <v>46</v>
      </c>
      <c r="K15" s="24" t="s">
        <v>45</v>
      </c>
      <c r="L15" s="24"/>
    </row>
    <row r="16" spans="2:17" x14ac:dyDescent="0.3">
      <c r="B16" s="8" t="s">
        <v>10</v>
      </c>
      <c r="C16" s="9">
        <v>0.1532</v>
      </c>
      <c r="D16" s="10">
        <v>0.15</v>
      </c>
      <c r="E16" s="2">
        <f t="shared" si="0"/>
        <v>3.2000000000000084E-3</v>
      </c>
    </row>
    <row r="17" spans="2:9" x14ac:dyDescent="0.3">
      <c r="B17" s="8" t="s">
        <v>26</v>
      </c>
      <c r="C17" s="9">
        <v>0.25</v>
      </c>
      <c r="D17" s="10">
        <v>0.15</v>
      </c>
      <c r="E17" s="2">
        <f t="shared" si="0"/>
        <v>0.1</v>
      </c>
    </row>
    <row r="18" spans="2:9" x14ac:dyDescent="0.3">
      <c r="B18" s="3" t="s">
        <v>12</v>
      </c>
      <c r="C18" s="4">
        <v>0</v>
      </c>
      <c r="D18" s="5">
        <v>0</v>
      </c>
      <c r="E18" s="6">
        <f t="shared" si="0"/>
        <v>0</v>
      </c>
    </row>
    <row r="19" spans="2:9" x14ac:dyDescent="0.3">
      <c r="B19" s="11" t="s">
        <v>18</v>
      </c>
      <c r="C19" s="12">
        <v>0.15</v>
      </c>
      <c r="D19" s="13">
        <v>0.15</v>
      </c>
      <c r="E19" s="14">
        <f t="shared" si="0"/>
        <v>0</v>
      </c>
    </row>
    <row r="20" spans="2:9" x14ac:dyDescent="0.3">
      <c r="B20" s="3" t="s">
        <v>14</v>
      </c>
      <c r="C20" s="4">
        <v>0</v>
      </c>
      <c r="D20" s="5">
        <v>0</v>
      </c>
      <c r="E20" s="6">
        <f t="shared" si="0"/>
        <v>0</v>
      </c>
    </row>
    <row r="21" spans="2:9" x14ac:dyDescent="0.3">
      <c r="B21" s="8" t="s">
        <v>7</v>
      </c>
      <c r="C21" s="9">
        <v>0.26374999999999998</v>
      </c>
      <c r="D21" s="10">
        <v>0.15</v>
      </c>
      <c r="E21" s="2">
        <f t="shared" si="0"/>
        <v>0.11374999999999999</v>
      </c>
    </row>
    <row r="22" spans="2:9" x14ac:dyDescent="0.3">
      <c r="B22" s="8" t="s">
        <v>30</v>
      </c>
      <c r="C22" s="9">
        <v>0.25</v>
      </c>
      <c r="D22" s="10">
        <v>0.15</v>
      </c>
      <c r="E22" s="2">
        <f t="shared" si="0"/>
        <v>0.1</v>
      </c>
    </row>
    <row r="23" spans="2:9" x14ac:dyDescent="0.3">
      <c r="B23" s="8" t="s">
        <v>8</v>
      </c>
      <c r="C23" s="9">
        <v>0.26</v>
      </c>
      <c r="D23" s="10">
        <v>0.15</v>
      </c>
      <c r="E23" s="2">
        <f t="shared" si="0"/>
        <v>0.11000000000000001</v>
      </c>
    </row>
    <row r="24" spans="2:9" x14ac:dyDescent="0.3">
      <c r="B24" s="8" t="s">
        <v>22</v>
      </c>
      <c r="C24" s="9">
        <v>0.28000000000000003</v>
      </c>
      <c r="D24" s="10">
        <v>0.15</v>
      </c>
      <c r="E24" s="2">
        <f t="shared" si="0"/>
        <v>0.13000000000000003</v>
      </c>
    </row>
    <row r="25" spans="2:9" x14ac:dyDescent="0.3">
      <c r="B25" s="8" t="s">
        <v>9</v>
      </c>
      <c r="C25" s="9">
        <v>0.19</v>
      </c>
      <c r="D25" s="10">
        <v>0.15</v>
      </c>
      <c r="E25" s="2">
        <f t="shared" si="0"/>
        <v>4.0000000000000008E-2</v>
      </c>
    </row>
    <row r="26" spans="2:9" x14ac:dyDescent="0.3">
      <c r="B26" s="8" t="s">
        <v>3</v>
      </c>
      <c r="C26" s="9">
        <v>0.35</v>
      </c>
      <c r="D26" s="10">
        <v>0.15</v>
      </c>
      <c r="E26" s="2">
        <f t="shared" si="0"/>
        <v>0.19999999999999998</v>
      </c>
    </row>
    <row r="27" spans="2:9" x14ac:dyDescent="0.3">
      <c r="B27" s="8" t="s">
        <v>6</v>
      </c>
      <c r="C27" s="9">
        <v>0.3</v>
      </c>
      <c r="D27" s="10">
        <v>0.15</v>
      </c>
      <c r="E27" s="2">
        <f t="shared" si="0"/>
        <v>0.15</v>
      </c>
    </row>
    <row r="28" spans="2:9" x14ac:dyDescent="0.3">
      <c r="B28" s="3" t="s">
        <v>16</v>
      </c>
      <c r="C28" s="4">
        <v>0</v>
      </c>
      <c r="D28" s="5">
        <v>0</v>
      </c>
      <c r="E28" s="6">
        <f t="shared" si="0"/>
        <v>0</v>
      </c>
    </row>
    <row r="29" spans="2:9" x14ac:dyDescent="0.3">
      <c r="B29" s="8" t="s">
        <v>28</v>
      </c>
      <c r="C29" s="9">
        <v>0.3</v>
      </c>
      <c r="D29" s="10">
        <v>0.15</v>
      </c>
      <c r="E29" s="2">
        <f t="shared" si="0"/>
        <v>0.15</v>
      </c>
    </row>
    <row r="31" spans="2:9" ht="61.2" customHeight="1" x14ac:dyDescent="0.3">
      <c r="B31" s="7" t="s">
        <v>33</v>
      </c>
      <c r="C31" s="20" t="s">
        <v>41</v>
      </c>
      <c r="D31" s="20"/>
      <c r="E31" s="20"/>
      <c r="F31" s="20"/>
      <c r="G31" s="20"/>
      <c r="H31" s="20"/>
      <c r="I31" s="20"/>
    </row>
    <row r="32" spans="2:9" x14ac:dyDescent="0.3">
      <c r="B32" t="s">
        <v>23</v>
      </c>
      <c r="C32" t="s">
        <v>24</v>
      </c>
    </row>
    <row r="33" spans="3:3" x14ac:dyDescent="0.3">
      <c r="C33" t="s">
        <v>25</v>
      </c>
    </row>
    <row r="34" spans="3:3" x14ac:dyDescent="0.3">
      <c r="C34" t="s">
        <v>34</v>
      </c>
    </row>
    <row r="35" spans="3:3" x14ac:dyDescent="0.3">
      <c r="C35" t="s">
        <v>35</v>
      </c>
    </row>
    <row r="36" spans="3:3" x14ac:dyDescent="0.3">
      <c r="C36" t="s">
        <v>42</v>
      </c>
    </row>
  </sheetData>
  <sortState xmlns:xlrd2="http://schemas.microsoft.com/office/spreadsheetml/2017/richdata2" ref="B4:E29">
    <sortCondition ref="B4:B29"/>
  </sortState>
  <mergeCells count="6">
    <mergeCell ref="C31:I31"/>
    <mergeCell ref="H4:O4"/>
    <mergeCell ref="H5:O5"/>
    <mergeCell ref="H6:O8"/>
    <mergeCell ref="G14:Q14"/>
    <mergeCell ref="K15:L15"/>
  </mergeCells>
  <hyperlinks>
    <hyperlink ref="K15:L15" r:id="rId1" display="ITT" xr:uid="{49428A2F-FCD5-4896-BA65-66EFA7E5E21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Forrásadó</vt:lpstr>
      <vt:lpstr>Forrásadó!_Hlk192186109</vt:lpstr>
      <vt:lpstr>Forrásadó!_Hlk192186236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2025-04-22T09:30:09Z</dcterms:created>
  <dcterms:modified xsi:type="dcterms:W3CDTF">2025-08-28T12:28:10Z</dcterms:modified>
</cp:coreProperties>
</file>